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mayo 2020\Publicación Jun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C41" i="1"/>
  <c r="C42" i="1" l="1"/>
  <c r="C26" i="1"/>
  <c r="D41" i="1" s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<sst xmlns="http://schemas.openxmlformats.org/spreadsheetml/2006/main" count="38" uniqueCount="37">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</sst>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66.40262401606995</c:v>
                </c:pt>
                <c:pt idx="1">
                  <c:v>129.93957799999998</c:v>
                </c:pt>
                <c:pt idx="2">
                  <c:v>50.479984000000002</c:v>
                </c:pt>
                <c:pt idx="3">
                  <c:v>11.1</c:v>
                </c:pt>
                <c:pt idx="4">
                  <c:v>6.0229333333333335</c:v>
                </c:pt>
                <c:pt idx="5">
                  <c:v>3.4326666666666665</c:v>
                </c:pt>
                <c:pt idx="6">
                  <c:v>0.27906666666666669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activeCell="D6" sqref="D6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66.40262401606995</v>
      </c>
    </row>
    <row r="5" spans="1:4" x14ac:dyDescent="0.2">
      <c r="B5" s="3" t="s">
        <v>4</v>
      </c>
      <c r="C5" s="4">
        <v>2.2802333333333333</v>
      </c>
    </row>
    <row r="6" spans="1:4" x14ac:dyDescent="0.2">
      <c r="B6" s="3" t="s">
        <v>5</v>
      </c>
      <c r="C6" s="4">
        <v>25.834750666666668</v>
      </c>
    </row>
    <row r="7" spans="1:4" x14ac:dyDescent="0.2">
      <c r="B7" s="3" t="s">
        <v>6</v>
      </c>
      <c r="C7" s="4">
        <v>11.721333333333334</v>
      </c>
    </row>
    <row r="8" spans="1:4" x14ac:dyDescent="0.2">
      <c r="B8" s="3" t="s">
        <v>7</v>
      </c>
      <c r="C8" s="4">
        <v>1.9646999999999997</v>
      </c>
    </row>
    <row r="9" spans="1:4" x14ac:dyDescent="0.2">
      <c r="B9" s="3" t="s">
        <v>8</v>
      </c>
      <c r="C9" s="4">
        <v>0.65566666666666673</v>
      </c>
    </row>
    <row r="10" spans="1:4" x14ac:dyDescent="0.2">
      <c r="B10" s="3" t="s">
        <v>9</v>
      </c>
      <c r="C10" s="4">
        <v>3.5036999999999998</v>
      </c>
    </row>
    <row r="11" spans="1:4" x14ac:dyDescent="0.2">
      <c r="B11" s="3" t="s">
        <v>10</v>
      </c>
      <c r="C11" s="4">
        <v>4.3828333333333322</v>
      </c>
    </row>
    <row r="12" spans="1:4" x14ac:dyDescent="0.2">
      <c r="B12" s="3" t="s">
        <v>11</v>
      </c>
      <c r="C12" s="4">
        <v>0.13293333333333332</v>
      </c>
    </row>
    <row r="13" spans="1:4" x14ac:dyDescent="0.2">
      <c r="B13" s="3" t="s">
        <v>12</v>
      </c>
      <c r="C13" s="4">
        <v>3.8333333333333331E-3</v>
      </c>
    </row>
    <row r="14" spans="1:4" x14ac:dyDescent="0.2">
      <c r="B14" s="3" t="s">
        <v>13</v>
      </c>
      <c r="C14" s="4">
        <v>4.5172999999999996</v>
      </c>
    </row>
    <row r="15" spans="1:4" x14ac:dyDescent="0.2">
      <c r="B15" s="3" t="s">
        <v>14</v>
      </c>
      <c r="C15" s="4">
        <v>125.42227799999999</v>
      </c>
    </row>
    <row r="16" spans="1:4" x14ac:dyDescent="0.2">
      <c r="B16" s="3" t="s">
        <v>15</v>
      </c>
      <c r="C16" s="4">
        <v>11.1</v>
      </c>
    </row>
    <row r="17" spans="2:3" x14ac:dyDescent="0.2">
      <c r="B17" s="3" t="s">
        <v>16</v>
      </c>
      <c r="C17" s="4">
        <v>3.0033333333333335E-2</v>
      </c>
    </row>
    <row r="18" spans="2:3" x14ac:dyDescent="0.2">
      <c r="B18" s="3" t="s">
        <v>17</v>
      </c>
      <c r="C18" s="4">
        <v>1.2847</v>
      </c>
    </row>
    <row r="19" spans="2:3" x14ac:dyDescent="0.2">
      <c r="B19" s="3" t="s">
        <v>18</v>
      </c>
      <c r="C19" s="4">
        <v>4.7072666666666665</v>
      </c>
    </row>
    <row r="20" spans="2:3" x14ac:dyDescent="0.2">
      <c r="B20" s="3" t="s">
        <v>19</v>
      </c>
      <c r="C20" s="4">
        <v>3.0966666666666667E-2</v>
      </c>
    </row>
    <row r="21" spans="2:3" x14ac:dyDescent="0.2">
      <c r="B21" s="3" t="s">
        <v>20</v>
      </c>
      <c r="C21" s="4">
        <v>7.5666666666666669E-3</v>
      </c>
    </row>
    <row r="22" spans="2:3" x14ac:dyDescent="0.2">
      <c r="B22" s="3" t="s">
        <v>21</v>
      </c>
      <c r="C22" s="4">
        <v>0.10473333333333333</v>
      </c>
    </row>
    <row r="23" spans="2:3" x14ac:dyDescent="0.2">
      <c r="B23" s="3" t="s">
        <v>22</v>
      </c>
      <c r="C23" s="4">
        <v>0.13673333333333335</v>
      </c>
    </row>
    <row r="24" spans="2:3" x14ac:dyDescent="0.2">
      <c r="B24" s="3" t="s">
        <v>23</v>
      </c>
      <c r="C24" s="4">
        <v>0.44353333333333328</v>
      </c>
    </row>
    <row r="25" spans="2:3" x14ac:dyDescent="0.2">
      <c r="B25" s="3" t="s">
        <v>24</v>
      </c>
      <c r="C25" s="4">
        <v>2.9891333333333332</v>
      </c>
    </row>
    <row r="26" spans="2:3" ht="15" x14ac:dyDescent="0.2">
      <c r="B26" s="5" t="s">
        <v>25</v>
      </c>
      <c r="C26" s="6">
        <f>+SUM(C4:C25)</f>
        <v>267.65685268273654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66.40262401606995</v>
      </c>
      <c r="D41" s="9">
        <f>+C41/$C$26</f>
        <v>0.24808863793515276</v>
      </c>
    </row>
    <row r="42" spans="2:4" x14ac:dyDescent="0.2">
      <c r="B42" s="7" t="s">
        <v>29</v>
      </c>
      <c r="C42" s="8">
        <f>+C14+C15</f>
        <v>129.93957799999998</v>
      </c>
      <c r="D42" s="9">
        <f t="shared" ref="D42:D47" si="0">+C42/$C$26</f>
        <v>0.48547076862635802</v>
      </c>
    </row>
    <row r="43" spans="2:4" x14ac:dyDescent="0.2">
      <c r="B43" s="7" t="s">
        <v>30</v>
      </c>
      <c r="C43" s="8">
        <f>+SUM(C5:C13)</f>
        <v>50.479984000000002</v>
      </c>
      <c r="D43" s="9">
        <f t="shared" si="0"/>
        <v>0.18859963230545707</v>
      </c>
    </row>
    <row r="44" spans="2:4" x14ac:dyDescent="0.2">
      <c r="B44" s="7" t="s">
        <v>31</v>
      </c>
      <c r="C44" s="8">
        <f>+C16</f>
        <v>11.1</v>
      </c>
      <c r="D44" s="9">
        <f t="shared" si="0"/>
        <v>4.1471009947043037E-2</v>
      </c>
    </row>
    <row r="45" spans="2:4" x14ac:dyDescent="0.2">
      <c r="B45" s="7" t="s">
        <v>32</v>
      </c>
      <c r="C45" s="8">
        <f>+C18+C19+C20</f>
        <v>6.0229333333333335</v>
      </c>
      <c r="D45" s="9">
        <f t="shared" si="0"/>
        <v>2.2502443979913852E-2</v>
      </c>
    </row>
    <row r="46" spans="2:4" x14ac:dyDescent="0.2">
      <c r="B46" s="7" t="s">
        <v>33</v>
      </c>
      <c r="C46" s="8">
        <f>+C24+C25</f>
        <v>3.4326666666666665</v>
      </c>
      <c r="D46" s="9">
        <f t="shared" si="0"/>
        <v>1.2824878691731207E-2</v>
      </c>
    </row>
    <row r="47" spans="2:4" x14ac:dyDescent="0.2">
      <c r="B47" s="7" t="s">
        <v>34</v>
      </c>
      <c r="C47" s="8">
        <f>+C21+C22+C23+C17</f>
        <v>0.27906666666666669</v>
      </c>
      <c r="D47" s="9">
        <f t="shared" si="0"/>
        <v>1.0426285143442773E-3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2021-05-31T20:22:50Z</cp:lastPrinted>
  <dcterms:created xsi:type="dcterms:W3CDTF">2021-03-10T20:20:46Z</dcterms:created>
  <dcterms:modified xsi:type="dcterms:W3CDTF">2021-08-02T16:01:54Z</dcterms:modified>
</cp:coreProperties>
</file>